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11475" windowHeight="468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C28" i="1" l="1"/>
  <c r="B28" i="1"/>
  <c r="C36" i="1" l="1"/>
  <c r="B36" i="1"/>
  <c r="C29" i="1"/>
  <c r="B29" i="1"/>
  <c r="C22" i="1" l="1"/>
  <c r="B22" i="1"/>
  <c r="C15" i="1" l="1"/>
  <c r="B15" i="1"/>
  <c r="C8" i="1"/>
  <c r="B8" i="1"/>
</calcChain>
</file>

<file path=xl/sharedStrings.xml><?xml version="1.0" encoding="utf-8"?>
<sst xmlns="http://schemas.openxmlformats.org/spreadsheetml/2006/main" count="36" uniqueCount="12">
  <si>
    <t>Categoria</t>
  </si>
  <si>
    <t>Importo stanziato</t>
  </si>
  <si>
    <t>Importo erogato</t>
  </si>
  <si>
    <t>Responsabili di Settore</t>
  </si>
  <si>
    <t>Personale Dipendente</t>
  </si>
  <si>
    <t>Totale</t>
  </si>
  <si>
    <t>ANNO 2014</t>
  </si>
  <si>
    <t>ANNO 2015</t>
  </si>
  <si>
    <t>ANNO 2016</t>
  </si>
  <si>
    <t>AMMONTARE PREMI PERFORMANCE</t>
  </si>
  <si>
    <t>ANNO 2017</t>
  </si>
  <si>
    <t>ANNO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</si>
</sst>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tabSelected="1" topLeftCell="A4" workbookViewId="0">
      <selection activeCell="C29" sqref="C29"/>
    </sheetView>
  </sheetViews>
  <sheetFormatPr defaultRowHeight="15" x14ac:dyDescent="0.25"/>
  <cols>
    <col min="1" max="1" width="21.85546875" bestFit="1" customWidth="1"/>
    <col min="2" max="2" width="16.7109375" bestFit="1" customWidth="1"/>
    <col min="3" max="3" width="15.5703125" bestFit="1" customWidth="1"/>
  </cols>
  <sheetData>
    <row r="1" spans="1:3" ht="18.75" x14ac:dyDescent="0.3">
      <c r="A1" s="6" t="s">
        <v>9</v>
      </c>
      <c r="B1" s="6"/>
      <c r="C1" s="6"/>
    </row>
    <row r="4" spans="1:3" x14ac:dyDescent="0.25">
      <c r="A4" s="3" t="s">
        <v>6</v>
      </c>
      <c r="B4" s="4"/>
      <c r="C4" s="5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1" t="s">
        <v>3</v>
      </c>
      <c r="B6" s="2">
        <v>12060.365</v>
      </c>
      <c r="C6" s="2">
        <v>11690.210565753425</v>
      </c>
    </row>
    <row r="7" spans="1:3" x14ac:dyDescent="0.25">
      <c r="A7" s="1" t="s">
        <v>4</v>
      </c>
      <c r="B7" s="2">
        <v>76589.119999999995</v>
      </c>
      <c r="C7" s="2">
        <v>75685.645893654451</v>
      </c>
    </row>
    <row r="8" spans="1:3" x14ac:dyDescent="0.25">
      <c r="A8" s="1" t="s">
        <v>5</v>
      </c>
      <c r="B8" s="2">
        <f>SUM(B6:B7)</f>
        <v>88649.485000000001</v>
      </c>
      <c r="C8" s="2">
        <f>SUM(C6:C7)</f>
        <v>87375.856459407878</v>
      </c>
    </row>
    <row r="11" spans="1:3" x14ac:dyDescent="0.25">
      <c r="A11" s="3" t="s">
        <v>7</v>
      </c>
      <c r="B11" s="4"/>
      <c r="C11" s="5"/>
    </row>
    <row r="12" spans="1:3" x14ac:dyDescent="0.25">
      <c r="A12" s="1" t="s">
        <v>0</v>
      </c>
      <c r="B12" s="1" t="s">
        <v>1</v>
      </c>
      <c r="C12" s="1" t="s">
        <v>2</v>
      </c>
    </row>
    <row r="13" spans="1:3" x14ac:dyDescent="0.25">
      <c r="A13" s="1" t="s">
        <v>3</v>
      </c>
      <c r="B13" s="2">
        <v>12911.422477237162</v>
      </c>
      <c r="C13" s="2">
        <v>12349.704484912394</v>
      </c>
    </row>
    <row r="14" spans="1:3" x14ac:dyDescent="0.25">
      <c r="A14" s="1" t="s">
        <v>4</v>
      </c>
      <c r="B14" s="2">
        <v>62565.82999999998</v>
      </c>
      <c r="C14" s="2">
        <v>61367.30243712799</v>
      </c>
    </row>
    <row r="15" spans="1:3" x14ac:dyDescent="0.25">
      <c r="A15" s="1" t="s">
        <v>5</v>
      </c>
      <c r="B15" s="2">
        <f>SUM(B13:B14)</f>
        <v>75477.25247723714</v>
      </c>
      <c r="C15" s="2">
        <f>SUM(C13:C14)</f>
        <v>73717.006922040382</v>
      </c>
    </row>
    <row r="18" spans="1:3" x14ac:dyDescent="0.25">
      <c r="A18" s="3" t="s">
        <v>8</v>
      </c>
      <c r="B18" s="4"/>
      <c r="C18" s="5"/>
    </row>
    <row r="19" spans="1:3" x14ac:dyDescent="0.25">
      <c r="A19" s="1" t="s">
        <v>0</v>
      </c>
      <c r="B19" s="1" t="s">
        <v>1</v>
      </c>
      <c r="C19" s="1" t="s">
        <v>2</v>
      </c>
    </row>
    <row r="20" spans="1:3" x14ac:dyDescent="0.25">
      <c r="A20" s="1" t="s">
        <v>3</v>
      </c>
      <c r="B20" s="2">
        <v>12911.422477237162</v>
      </c>
      <c r="C20" s="2">
        <v>12687.474623021732</v>
      </c>
    </row>
    <row r="21" spans="1:3" x14ac:dyDescent="0.25">
      <c r="A21" s="1" t="s">
        <v>4</v>
      </c>
      <c r="B21" s="2">
        <v>67612.500000000015</v>
      </c>
      <c r="C21" s="2">
        <v>67369.991742911923</v>
      </c>
    </row>
    <row r="22" spans="1:3" x14ac:dyDescent="0.25">
      <c r="A22" s="1" t="s">
        <v>5</v>
      </c>
      <c r="B22" s="2">
        <f>SUM(B20:B21)</f>
        <v>80523.922477237182</v>
      </c>
      <c r="C22" s="2">
        <f>SUM(C20:C21)</f>
        <v>80057.466365933651</v>
      </c>
    </row>
    <row r="25" spans="1:3" x14ac:dyDescent="0.25">
      <c r="A25" s="3" t="s">
        <v>10</v>
      </c>
      <c r="B25" s="4"/>
      <c r="C25" s="5"/>
    </row>
    <row r="26" spans="1:3" x14ac:dyDescent="0.25">
      <c r="A26" s="1" t="s">
        <v>0</v>
      </c>
      <c r="B26" s="1" t="s">
        <v>1</v>
      </c>
      <c r="C26" s="1" t="s">
        <v>2</v>
      </c>
    </row>
    <row r="27" spans="1:3" x14ac:dyDescent="0.25">
      <c r="A27" s="1" t="s">
        <v>3</v>
      </c>
      <c r="B27" s="2">
        <v>12911.422477237162</v>
      </c>
      <c r="C27" s="2">
        <v>12292.90343649713</v>
      </c>
    </row>
    <row r="28" spans="1:3" x14ac:dyDescent="0.25">
      <c r="A28" s="1" t="s">
        <v>4</v>
      </c>
      <c r="B28" s="2">
        <f>49725.19+1400.08</f>
        <v>51125.270000000004</v>
      </c>
      <c r="C28" s="2">
        <f>48648.1761167126+1400.08</f>
        <v>50048.256116712604</v>
      </c>
    </row>
    <row r="29" spans="1:3" x14ac:dyDescent="0.25">
      <c r="A29" s="1" t="s">
        <v>5</v>
      </c>
      <c r="B29" s="2">
        <f>SUM(B27:B28)</f>
        <v>64036.692477237164</v>
      </c>
      <c r="C29" s="2">
        <f>SUM(C27:C28)</f>
        <v>62341.159553209734</v>
      </c>
    </row>
    <row r="32" spans="1:3" x14ac:dyDescent="0.25">
      <c r="A32" s="3" t="s">
        <v>11</v>
      </c>
      <c r="B32" s="4"/>
      <c r="C32" s="5"/>
    </row>
    <row r="33" spans="1:3" x14ac:dyDescent="0.25">
      <c r="A33" s="1" t="s">
        <v>0</v>
      </c>
      <c r="B33" s="1" t="s">
        <v>1</v>
      </c>
      <c r="C33" s="1" t="s">
        <v>2</v>
      </c>
    </row>
    <row r="34" spans="1:3" x14ac:dyDescent="0.25">
      <c r="A34" s="1" t="s">
        <v>3</v>
      </c>
      <c r="B34" s="2">
        <v>12911.422477237162</v>
      </c>
      <c r="C34" s="2">
        <v>12740.682769698447</v>
      </c>
    </row>
    <row r="35" spans="1:3" x14ac:dyDescent="0.25">
      <c r="A35" s="1" t="s">
        <v>4</v>
      </c>
      <c r="B35" s="2">
        <v>64020.650000000009</v>
      </c>
      <c r="C35" s="2">
        <v>63500.873157257243</v>
      </c>
    </row>
    <row r="36" spans="1:3" x14ac:dyDescent="0.25">
      <c r="A36" s="1" t="s">
        <v>5</v>
      </c>
      <c r="B36" s="2">
        <f>SUM(B34:B35)</f>
        <v>76932.072477237176</v>
      </c>
      <c r="C36" s="2">
        <f>SUM(C34:C35)</f>
        <v>76241.555926955683</v>
      </c>
    </row>
  </sheetData>
  <mergeCells count="6">
    <mergeCell ref="A25:C25"/>
    <mergeCell ref="A32:C32"/>
    <mergeCell ref="A18:C18"/>
    <mergeCell ref="A1:C1"/>
    <mergeCell ref="A4:C4"/>
    <mergeCell ref="A11:C1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Roberta Rondi</dc:creator>
  <cp:lastModifiedBy>Roberta Rondi</cp:lastModifiedBy>
  <dcterms:created xsi:type="dcterms:W3CDTF">2017-04-04T11:05:41Z</dcterms:created>
  <dcterms:modified xsi:type="dcterms:W3CDTF">2019-03-27T09:36:52Z</dcterms:modified>
</cp:coreProperties>
</file>